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7" i="2" l="1"/>
  <c r="M6" i="1"/>
  <c r="M13" i="2"/>
  <c r="M9" i="2"/>
  <c r="M20" i="2"/>
  <c r="M19" i="2"/>
  <c r="M18" i="2"/>
  <c r="M17" i="2"/>
  <c r="M16" i="2"/>
  <c r="M15" i="2"/>
  <c r="M14" i="2"/>
  <c r="M12" i="2"/>
  <c r="M10" i="2"/>
  <c r="M8" i="2"/>
  <c r="M11" i="2"/>
  <c r="M6" i="2"/>
</calcChain>
</file>

<file path=xl/sharedStrings.xml><?xml version="1.0" encoding="utf-8"?>
<sst xmlns="http://schemas.openxmlformats.org/spreadsheetml/2006/main" count="203" uniqueCount="141">
  <si>
    <t>№</t>
  </si>
  <si>
    <t>Ф.И.О</t>
  </si>
  <si>
    <t>Специальность</t>
  </si>
  <si>
    <t xml:space="preserve"> Бег 100м</t>
  </si>
  <si>
    <t>Сумма очков</t>
  </si>
  <si>
    <t>Плавание 50 м</t>
  </si>
  <si>
    <t>Итоговое место</t>
  </si>
  <si>
    <t>Очки</t>
  </si>
  <si>
    <t xml:space="preserve">Очки </t>
  </si>
  <si>
    <t>Михайлов Алексей</t>
  </si>
  <si>
    <t xml:space="preserve">Бег 3000м </t>
  </si>
  <si>
    <t xml:space="preserve">Подтягивание </t>
  </si>
  <si>
    <t>Мастер отделочных строительных и декоротивных работ</t>
  </si>
  <si>
    <t>Кириллов Алексей</t>
  </si>
  <si>
    <t>Новочебоксарский политех, АВ-2-218</t>
  </si>
  <si>
    <t>Федоров Сергей</t>
  </si>
  <si>
    <t>Новочебоксарский политех, АВ-1-18</t>
  </si>
  <si>
    <t>Автомеханик</t>
  </si>
  <si>
    <t>Тимофеев Павел</t>
  </si>
  <si>
    <t>Новочебоксарский политех, АВ-2-18</t>
  </si>
  <si>
    <t>Техник</t>
  </si>
  <si>
    <t xml:space="preserve">Веднеев Никита </t>
  </si>
  <si>
    <t>Касаткин Сергей</t>
  </si>
  <si>
    <t>Канашский траснпортно-энергетический техникум, ЭГНП-01-17</t>
  </si>
  <si>
    <t>Алексеев Денис</t>
  </si>
  <si>
    <t>Селиванов Егор</t>
  </si>
  <si>
    <t>ЧЭТК, 12 - пб- 17</t>
  </si>
  <si>
    <t>пожарная безопасность</t>
  </si>
  <si>
    <t>Шанков Герман</t>
  </si>
  <si>
    <t>Капустин Илья</t>
  </si>
  <si>
    <t>ЧЭТК, 12 - пб- 18</t>
  </si>
  <si>
    <t>Скобелев Дмитрий</t>
  </si>
  <si>
    <t>НХМТ, 2 курс, гр. 18-ЛО-121</t>
  </si>
  <si>
    <t>Операционная деятельность в логистике</t>
  </si>
  <si>
    <t>Давыдов Денис</t>
  </si>
  <si>
    <t>Алексеев Артем</t>
  </si>
  <si>
    <t xml:space="preserve">Бег 1500м </t>
  </si>
  <si>
    <t>Поднимане туловища</t>
  </si>
  <si>
    <t>Панкратова Ксения</t>
  </si>
  <si>
    <t>Повар, кондитер</t>
  </si>
  <si>
    <t>Васильева Татьяна</t>
  </si>
  <si>
    <t>Копейкина Людмила</t>
  </si>
  <si>
    <t>"Новочебоксарский политех", ПК-1-18</t>
  </si>
  <si>
    <t>Леонтьева Валентина</t>
  </si>
  <si>
    <t>Сидорова Анна</t>
  </si>
  <si>
    <t>"Новочебоксарский политех", ПМ-1-18</t>
  </si>
  <si>
    <t>Парикмахер</t>
  </si>
  <si>
    <t>Антонова Елена</t>
  </si>
  <si>
    <t>ЧЭТК, 12-пб-18</t>
  </si>
  <si>
    <t>Охотникова Любовь</t>
  </si>
  <si>
    <t>Казакова Варвара</t>
  </si>
  <si>
    <t>ЧЭТК, 12-пб-19</t>
  </si>
  <si>
    <t>Фомина София</t>
  </si>
  <si>
    <t>Любимова Мария</t>
  </si>
  <si>
    <t>Кабардаева Жанна</t>
  </si>
  <si>
    <t>Александрова Камила</t>
  </si>
  <si>
    <t>ЧТТ и СТ гр.2 МРОА 01-18 2 курс</t>
  </si>
  <si>
    <t>Мастер по ремонту и обслуживанию автомобилей</t>
  </si>
  <si>
    <t>1.00</t>
  </si>
  <si>
    <t>5.48,0</t>
  </si>
  <si>
    <t>Иванова Лейла</t>
  </si>
  <si>
    <t>6.20,0</t>
  </si>
  <si>
    <t>1.05,0</t>
  </si>
  <si>
    <t>Родионова Александра</t>
  </si>
  <si>
    <t>6.10,0</t>
  </si>
  <si>
    <t>1.08,0</t>
  </si>
  <si>
    <t>Мелень Игорь</t>
  </si>
  <si>
    <t>Техническое обслуживание и ремонт двигателей систем и агрегатов автомобилей</t>
  </si>
  <si>
    <t>12.20,0</t>
  </si>
  <si>
    <t>Кариков Кирилл</t>
  </si>
  <si>
    <t>12.09,0</t>
  </si>
  <si>
    <t>Иванов Владимир</t>
  </si>
  <si>
    <t>ЧТТ и СТ гр.1 МОСДР 02-01-19  1 курс</t>
  </si>
  <si>
    <t>ЧТТ и СТ гр.1 МНЭО 01-19 1 курс</t>
  </si>
  <si>
    <t>ЧТТ и СТ гр.1 ТОРД 01-17 3 курс</t>
  </si>
  <si>
    <t>12.40,0</t>
  </si>
  <si>
    <t>Монтаж, наладка и экспл. электрооборуд. промыш.и гражд. зданий</t>
  </si>
  <si>
    <t>"Канашский строительный техникум", группа №18-05, 2 курс</t>
  </si>
  <si>
    <t>Матвеев Максим</t>
  </si>
  <si>
    <t>"Канашский строительный техникум", группа №11, 1 курс</t>
  </si>
  <si>
    <t>строительство и экспл.зданий и сооружений</t>
  </si>
  <si>
    <t>9.19,4</t>
  </si>
  <si>
    <t>Яковлев Кирилл</t>
  </si>
  <si>
    <t>Рез-т</t>
  </si>
  <si>
    <t>рез-т</t>
  </si>
  <si>
    <t>5.29,0</t>
  </si>
  <si>
    <t>Панкратова Кристина</t>
  </si>
  <si>
    <t>"Канашский строительный техникум", группа № 18-05,2 курс</t>
  </si>
  <si>
    <t>"Канашский строительный техникум", группа № 18-05, 2 курс</t>
  </si>
  <si>
    <t>5.31,0</t>
  </si>
  <si>
    <t>9.58,0</t>
  </si>
  <si>
    <t>10.1,0</t>
  </si>
  <si>
    <t>10.58,0</t>
  </si>
  <si>
    <t>10.15,0</t>
  </si>
  <si>
    <t>10.59,0</t>
  </si>
  <si>
    <t>10.25,0</t>
  </si>
  <si>
    <t>11.01,0</t>
  </si>
  <si>
    <t>9.40,0</t>
  </si>
  <si>
    <t>9.05,0</t>
  </si>
  <si>
    <t>11.05,0</t>
  </si>
  <si>
    <t>10.34,0</t>
  </si>
  <si>
    <t>11.22,0</t>
  </si>
  <si>
    <t>6.57,0</t>
  </si>
  <si>
    <t>6.06,0</t>
  </si>
  <si>
    <t>6.38,0</t>
  </si>
  <si>
    <t>5.20,0</t>
  </si>
  <si>
    <t>5.00,0</t>
  </si>
  <si>
    <t>6.03,0</t>
  </si>
  <si>
    <t>6.00,0</t>
  </si>
  <si>
    <t>5.54,0</t>
  </si>
  <si>
    <t>5.34,0</t>
  </si>
  <si>
    <t>0.29,1</t>
  </si>
  <si>
    <t>0.32,1</t>
  </si>
  <si>
    <t>0.27,7</t>
  </si>
  <si>
    <t>0.35</t>
  </si>
  <si>
    <t>0.28</t>
  </si>
  <si>
    <t>0.34,5</t>
  </si>
  <si>
    <t>0.41,1</t>
  </si>
  <si>
    <t>0.40,9</t>
  </si>
  <si>
    <t>0.35,5</t>
  </si>
  <si>
    <t>0.25</t>
  </si>
  <si>
    <t>0.26</t>
  </si>
  <si>
    <t>0.46</t>
  </si>
  <si>
    <t>0.45,1</t>
  </si>
  <si>
    <t>0.38,6</t>
  </si>
  <si>
    <t>0.51</t>
  </si>
  <si>
    <t>0.50</t>
  </si>
  <si>
    <t>0.32,6</t>
  </si>
  <si>
    <t>0.34</t>
  </si>
  <si>
    <t>0.49</t>
  </si>
  <si>
    <t>0.54</t>
  </si>
  <si>
    <t>0.57</t>
  </si>
  <si>
    <t>0.32</t>
  </si>
  <si>
    <t>0.31</t>
  </si>
  <si>
    <t>0.38</t>
  </si>
  <si>
    <t>0.52</t>
  </si>
  <si>
    <r>
      <rPr>
        <b/>
        <sz val="11"/>
        <color theme="1"/>
        <rFont val="Calibri"/>
        <family val="2"/>
        <charset val="204"/>
        <scheme val="minor"/>
      </rPr>
      <t>Итоговый протокол многоборцев</t>
    </r>
    <r>
      <rPr>
        <sz val="11"/>
        <color theme="1"/>
        <rFont val="Calibri"/>
        <family val="2"/>
        <scheme val="minor"/>
      </rPr>
      <t xml:space="preserve"> республиканского смотра физической подготовленности допризывной и призывной молодежи 2019-2020 учебного года                                                                                              Номинация "Профессиональные образовательные организации"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Юноши 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</t>
    </r>
  </si>
  <si>
    <r>
      <rPr>
        <b/>
        <sz val="11"/>
        <color theme="1"/>
        <rFont val="Calibri"/>
        <family val="2"/>
        <charset val="204"/>
        <scheme val="minor"/>
      </rPr>
      <t>Итоговый протокол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многоборцев</t>
    </r>
    <r>
      <rPr>
        <sz val="11"/>
        <color theme="1"/>
        <rFont val="Calibri"/>
        <family val="2"/>
        <scheme val="minor"/>
      </rPr>
      <t xml:space="preserve"> республиканского смотра физической подготовленности допризывной и призывной молодежи 2019-2020 учебного года                                                                                                                               Номинация "Профессиональные образовательные организации"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Девушки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</t>
    </r>
  </si>
  <si>
    <t>очки</t>
  </si>
  <si>
    <t xml:space="preserve">очки </t>
  </si>
  <si>
    <t>Организация, учебная группа, курс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</si>
</sst>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tabSelected="1" workbookViewId="0">
      <selection activeCell="C22" sqref="C22"/>
    </sheetView>
  </sheetViews>
  <sheetFormatPr defaultRowHeight="15" x14ac:dyDescent="0.25"/>
  <cols>
    <col min="1" max="1" width="5.28515625" customWidth="1"/>
    <col min="2" max="2" width="15.140625" customWidth="1"/>
    <col min="3" max="3" width="20.5703125" customWidth="1"/>
    <col min="4" max="4" width="21.7109375" customWidth="1"/>
    <col min="5" max="5" width="7.140625" customWidth="1"/>
    <col min="6" max="6" width="7" customWidth="1"/>
    <col min="7" max="7" width="8.7109375" customWidth="1"/>
    <col min="8" max="8" width="6.42578125" customWidth="1"/>
    <col min="9" max="9" width="7.42578125" customWidth="1"/>
    <col min="10" max="10" width="6" customWidth="1"/>
    <col min="11" max="11" width="9" customWidth="1"/>
    <col min="12" max="12" width="7.140625" customWidth="1"/>
    <col min="13" max="13" width="10.140625" customWidth="1"/>
    <col min="14" max="14" width="12.42578125" customWidth="1"/>
    <col min="15" max="16" width="9.140625" hidden="1" customWidth="1"/>
  </cols>
  <sheetData>
    <row r="1" spans="1:20" ht="15" customHeight="1" x14ac:dyDescent="0.25">
      <c r="A1" s="36" t="s">
        <v>136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"/>
      <c r="R1" s="1"/>
      <c r="S1" s="1"/>
      <c r="T1" s="1"/>
    </row>
    <row r="2" spans="1:20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"/>
      <c r="R2" s="1"/>
      <c r="S2" s="1"/>
      <c r="T2" s="1"/>
    </row>
    <row r="3" spans="1:20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20" ht="30.75" customHeight="1" x14ac:dyDescent="0.25">
      <c r="A4" s="38" t="s">
        <v>0</v>
      </c>
      <c r="B4" s="38" t="s">
        <v>1</v>
      </c>
      <c r="C4" s="40" t="s">
        <v>140</v>
      </c>
      <c r="D4" s="40" t="s">
        <v>2</v>
      </c>
      <c r="E4" s="34" t="s">
        <v>3</v>
      </c>
      <c r="F4" s="35"/>
      <c r="G4" s="32" t="s">
        <v>10</v>
      </c>
      <c r="H4" s="33"/>
      <c r="I4" s="32" t="s">
        <v>11</v>
      </c>
      <c r="J4" s="33"/>
      <c r="K4" s="34" t="s">
        <v>5</v>
      </c>
      <c r="L4" s="35"/>
      <c r="M4" s="14" t="s">
        <v>4</v>
      </c>
      <c r="N4" s="14" t="s">
        <v>6</v>
      </c>
    </row>
    <row r="5" spans="1:20" x14ac:dyDescent="0.25">
      <c r="A5" s="39"/>
      <c r="B5" s="39"/>
      <c r="C5" s="41"/>
      <c r="D5" s="41"/>
      <c r="E5" s="9" t="s">
        <v>83</v>
      </c>
      <c r="F5" s="3" t="s">
        <v>139</v>
      </c>
      <c r="G5" s="9" t="s">
        <v>84</v>
      </c>
      <c r="H5" s="3" t="s">
        <v>138</v>
      </c>
      <c r="I5" s="3" t="s">
        <v>83</v>
      </c>
      <c r="J5" s="3" t="s">
        <v>138</v>
      </c>
      <c r="K5" s="3" t="s">
        <v>84</v>
      </c>
      <c r="L5" s="3" t="s">
        <v>138</v>
      </c>
      <c r="M5" s="2"/>
      <c r="N5" s="2"/>
    </row>
    <row r="6" spans="1:20" ht="33.75" customHeight="1" x14ac:dyDescent="0.25">
      <c r="A6" s="3">
        <v>1</v>
      </c>
      <c r="B6" s="5" t="s">
        <v>25</v>
      </c>
      <c r="C6" s="24" t="s">
        <v>26</v>
      </c>
      <c r="D6" s="5" t="s">
        <v>27</v>
      </c>
      <c r="E6" s="6">
        <v>11.4</v>
      </c>
      <c r="F6" s="7">
        <v>120</v>
      </c>
      <c r="G6" s="6" t="s">
        <v>97</v>
      </c>
      <c r="H6" s="7">
        <v>100</v>
      </c>
      <c r="I6" s="6">
        <v>35</v>
      </c>
      <c r="J6" s="7">
        <v>150</v>
      </c>
      <c r="K6" s="6" t="s">
        <v>120</v>
      </c>
      <c r="L6" s="7">
        <v>195</v>
      </c>
      <c r="M6" s="27">
        <f t="shared" ref="M6:M23" si="0">SUM(F6,H6,J6,L6)</f>
        <v>565</v>
      </c>
      <c r="N6" s="25">
        <v>1</v>
      </c>
    </row>
    <row r="7" spans="1:20" ht="34.5" customHeight="1" x14ac:dyDescent="0.25">
      <c r="A7" s="3">
        <v>2</v>
      </c>
      <c r="B7" s="5" t="s">
        <v>28</v>
      </c>
      <c r="C7" s="24" t="s">
        <v>26</v>
      </c>
      <c r="D7" s="5" t="s">
        <v>27</v>
      </c>
      <c r="E7" s="6">
        <v>11.3</v>
      </c>
      <c r="F7" s="7">
        <v>125</v>
      </c>
      <c r="G7" s="16" t="s">
        <v>98</v>
      </c>
      <c r="H7" s="7">
        <v>205</v>
      </c>
      <c r="I7" s="6">
        <v>25</v>
      </c>
      <c r="J7" s="7">
        <v>87</v>
      </c>
      <c r="K7" s="6" t="s">
        <v>113</v>
      </c>
      <c r="L7" s="7">
        <v>100</v>
      </c>
      <c r="M7" s="27">
        <f t="shared" si="0"/>
        <v>517</v>
      </c>
      <c r="N7" s="25">
        <v>2</v>
      </c>
    </row>
    <row r="8" spans="1:20" ht="64.5" customHeight="1" x14ac:dyDescent="0.25">
      <c r="A8" s="3">
        <v>3</v>
      </c>
      <c r="B8" s="14" t="s">
        <v>9</v>
      </c>
      <c r="C8" s="15" t="s">
        <v>77</v>
      </c>
      <c r="D8" s="14" t="s">
        <v>12</v>
      </c>
      <c r="E8" s="16">
        <v>11.3</v>
      </c>
      <c r="F8" s="4">
        <v>125</v>
      </c>
      <c r="G8" s="16" t="s">
        <v>81</v>
      </c>
      <c r="H8" s="4">
        <v>163</v>
      </c>
      <c r="I8" s="16">
        <v>32</v>
      </c>
      <c r="J8" s="4">
        <v>120</v>
      </c>
      <c r="K8" s="16" t="s">
        <v>111</v>
      </c>
      <c r="L8" s="4">
        <v>86</v>
      </c>
      <c r="M8" s="27">
        <f t="shared" si="0"/>
        <v>494</v>
      </c>
      <c r="N8" s="25">
        <v>3</v>
      </c>
    </row>
    <row r="9" spans="1:20" ht="63.75" customHeight="1" x14ac:dyDescent="0.25">
      <c r="A9" s="6">
        <v>4</v>
      </c>
      <c r="B9" s="14" t="s">
        <v>78</v>
      </c>
      <c r="C9" s="15" t="s">
        <v>79</v>
      </c>
      <c r="D9" s="14" t="s">
        <v>80</v>
      </c>
      <c r="E9" s="16">
        <v>11.3</v>
      </c>
      <c r="F9" s="4">
        <v>125</v>
      </c>
      <c r="G9" s="16" t="s">
        <v>81</v>
      </c>
      <c r="H9" s="4">
        <v>154</v>
      </c>
      <c r="I9" s="16">
        <v>27</v>
      </c>
      <c r="J9" s="4">
        <v>93</v>
      </c>
      <c r="K9" s="16" t="s">
        <v>115</v>
      </c>
      <c r="L9" s="4">
        <v>97</v>
      </c>
      <c r="M9" s="27">
        <f t="shared" si="0"/>
        <v>469</v>
      </c>
      <c r="N9" s="25">
        <v>4</v>
      </c>
    </row>
    <row r="10" spans="1:20" ht="31.5" customHeight="1" x14ac:dyDescent="0.25">
      <c r="A10" s="6">
        <v>5</v>
      </c>
      <c r="B10" s="5" t="s">
        <v>29</v>
      </c>
      <c r="C10" s="15" t="s">
        <v>30</v>
      </c>
      <c r="D10" s="5" t="s">
        <v>27</v>
      </c>
      <c r="E10" s="6">
        <v>11.5</v>
      </c>
      <c r="F10" s="7">
        <v>115</v>
      </c>
      <c r="G10" s="16" t="s">
        <v>97</v>
      </c>
      <c r="H10" s="7">
        <v>100</v>
      </c>
      <c r="I10" s="6">
        <v>25</v>
      </c>
      <c r="J10" s="7">
        <v>87</v>
      </c>
      <c r="K10" s="6" t="s">
        <v>121</v>
      </c>
      <c r="L10" s="7">
        <v>165</v>
      </c>
      <c r="M10" s="27">
        <f t="shared" si="0"/>
        <v>467</v>
      </c>
      <c r="N10" s="25">
        <v>5</v>
      </c>
    </row>
    <row r="11" spans="1:20" ht="64.5" customHeight="1" x14ac:dyDescent="0.25">
      <c r="A11" s="6">
        <v>6</v>
      </c>
      <c r="B11" s="14" t="s">
        <v>82</v>
      </c>
      <c r="C11" s="15" t="s">
        <v>79</v>
      </c>
      <c r="D11" s="14" t="s">
        <v>80</v>
      </c>
      <c r="E11" s="16">
        <v>11.23</v>
      </c>
      <c r="F11" s="4">
        <v>128</v>
      </c>
      <c r="G11" s="16" t="s">
        <v>90</v>
      </c>
      <c r="H11" s="4">
        <v>90</v>
      </c>
      <c r="I11" s="16">
        <v>20</v>
      </c>
      <c r="J11" s="4">
        <v>78</v>
      </c>
      <c r="K11" s="16" t="s">
        <v>112</v>
      </c>
      <c r="L11" s="4">
        <v>74</v>
      </c>
      <c r="M11" s="27">
        <f t="shared" si="0"/>
        <v>370</v>
      </c>
      <c r="N11" s="25">
        <v>6</v>
      </c>
    </row>
    <row r="12" spans="1:20" ht="36" customHeight="1" x14ac:dyDescent="0.25">
      <c r="A12" s="6">
        <v>7</v>
      </c>
      <c r="B12" s="5" t="s">
        <v>13</v>
      </c>
      <c r="C12" s="15" t="s">
        <v>14</v>
      </c>
      <c r="D12" s="14" t="s">
        <v>17</v>
      </c>
      <c r="E12" s="6">
        <v>13</v>
      </c>
      <c r="F12" s="7">
        <v>53</v>
      </c>
      <c r="G12" s="16" t="s">
        <v>91</v>
      </c>
      <c r="H12" s="7">
        <v>80</v>
      </c>
      <c r="I12" s="6">
        <v>15</v>
      </c>
      <c r="J12" s="7">
        <v>55</v>
      </c>
      <c r="K12" s="6" t="s">
        <v>113</v>
      </c>
      <c r="L12" s="7">
        <v>100</v>
      </c>
      <c r="M12" s="27">
        <f t="shared" si="0"/>
        <v>288</v>
      </c>
      <c r="N12" s="25">
        <v>7</v>
      </c>
    </row>
    <row r="13" spans="1:20" ht="45" x14ac:dyDescent="0.25">
      <c r="A13" s="6">
        <v>8</v>
      </c>
      <c r="B13" s="5" t="s">
        <v>34</v>
      </c>
      <c r="C13" s="15" t="s">
        <v>32</v>
      </c>
      <c r="D13" s="5" t="s">
        <v>33</v>
      </c>
      <c r="E13" s="5">
        <v>12.2</v>
      </c>
      <c r="F13" s="10">
        <v>80</v>
      </c>
      <c r="G13" s="5" t="s">
        <v>100</v>
      </c>
      <c r="H13" s="10">
        <v>66</v>
      </c>
      <c r="I13" s="5">
        <v>22</v>
      </c>
      <c r="J13" s="10">
        <v>80</v>
      </c>
      <c r="K13" s="5" t="s">
        <v>123</v>
      </c>
      <c r="L13" s="10">
        <v>50</v>
      </c>
      <c r="M13" s="27">
        <f t="shared" si="0"/>
        <v>276</v>
      </c>
      <c r="N13" s="25">
        <v>8</v>
      </c>
    </row>
    <row r="14" spans="1:20" ht="58.5" customHeight="1" x14ac:dyDescent="0.25">
      <c r="A14" s="6">
        <v>9</v>
      </c>
      <c r="B14" s="5" t="s">
        <v>21</v>
      </c>
      <c r="C14" s="15" t="s">
        <v>23</v>
      </c>
      <c r="D14" s="6" t="s">
        <v>20</v>
      </c>
      <c r="E14" s="6">
        <v>12.8</v>
      </c>
      <c r="F14" s="7">
        <v>58</v>
      </c>
      <c r="G14" s="6" t="s">
        <v>94</v>
      </c>
      <c r="H14" s="7">
        <v>51</v>
      </c>
      <c r="I14" s="6">
        <v>27</v>
      </c>
      <c r="J14" s="7">
        <v>93</v>
      </c>
      <c r="K14" s="6" t="s">
        <v>117</v>
      </c>
      <c r="L14" s="7">
        <v>56</v>
      </c>
      <c r="M14" s="27">
        <f t="shared" si="0"/>
        <v>258</v>
      </c>
      <c r="N14" s="25">
        <v>9</v>
      </c>
    </row>
    <row r="15" spans="1:20" ht="30" x14ac:dyDescent="0.25">
      <c r="A15" s="6">
        <v>10</v>
      </c>
      <c r="B15" s="5" t="s">
        <v>18</v>
      </c>
      <c r="C15" s="15" t="s">
        <v>19</v>
      </c>
      <c r="D15" s="16" t="s">
        <v>17</v>
      </c>
      <c r="E15" s="6">
        <v>13.6</v>
      </c>
      <c r="F15" s="7">
        <v>33</v>
      </c>
      <c r="G15" s="6" t="s">
        <v>93</v>
      </c>
      <c r="H15" s="7">
        <v>75</v>
      </c>
      <c r="I15" s="6">
        <v>16</v>
      </c>
      <c r="J15" s="7">
        <v>58</v>
      </c>
      <c r="K15" s="6" t="s">
        <v>116</v>
      </c>
      <c r="L15" s="7">
        <v>70</v>
      </c>
      <c r="M15" s="27">
        <f t="shared" si="0"/>
        <v>236</v>
      </c>
      <c r="N15" s="25">
        <v>10</v>
      </c>
    </row>
    <row r="16" spans="1:20" ht="75" x14ac:dyDescent="0.25">
      <c r="A16" s="6">
        <v>11</v>
      </c>
      <c r="B16" s="5" t="s">
        <v>22</v>
      </c>
      <c r="C16" s="15" t="s">
        <v>23</v>
      </c>
      <c r="D16" s="6" t="s">
        <v>20</v>
      </c>
      <c r="E16" s="6">
        <v>13.2</v>
      </c>
      <c r="F16" s="7">
        <v>45</v>
      </c>
      <c r="G16" s="6" t="s">
        <v>95</v>
      </c>
      <c r="H16" s="7">
        <v>71</v>
      </c>
      <c r="I16" s="6">
        <v>17</v>
      </c>
      <c r="J16" s="7">
        <v>60</v>
      </c>
      <c r="K16" s="6" t="s">
        <v>118</v>
      </c>
      <c r="L16" s="7">
        <v>57</v>
      </c>
      <c r="M16" s="27">
        <f t="shared" si="0"/>
        <v>233</v>
      </c>
      <c r="N16" s="25">
        <v>11</v>
      </c>
    </row>
    <row r="17" spans="1:14" ht="68.25" customHeight="1" x14ac:dyDescent="0.25">
      <c r="A17" s="6">
        <v>12</v>
      </c>
      <c r="B17" s="5" t="s">
        <v>24</v>
      </c>
      <c r="C17" s="15" t="s">
        <v>23</v>
      </c>
      <c r="D17" s="6" t="s">
        <v>20</v>
      </c>
      <c r="E17" s="6">
        <v>13.2</v>
      </c>
      <c r="F17" s="7">
        <v>45</v>
      </c>
      <c r="G17" s="6" t="s">
        <v>96</v>
      </c>
      <c r="H17" s="7">
        <v>49</v>
      </c>
      <c r="I17" s="6">
        <v>18</v>
      </c>
      <c r="J17" s="7">
        <v>65</v>
      </c>
      <c r="K17" s="6" t="s">
        <v>119</v>
      </c>
      <c r="L17" s="7">
        <v>68</v>
      </c>
      <c r="M17" s="27">
        <f t="shared" si="0"/>
        <v>227</v>
      </c>
      <c r="N17" s="25">
        <v>12</v>
      </c>
    </row>
    <row r="18" spans="1:14" ht="37.5" customHeight="1" x14ac:dyDescent="0.25">
      <c r="A18" s="8">
        <v>13</v>
      </c>
      <c r="B18" s="5" t="s">
        <v>15</v>
      </c>
      <c r="C18" s="15" t="s">
        <v>16</v>
      </c>
      <c r="D18" s="16" t="s">
        <v>17</v>
      </c>
      <c r="E18" s="6">
        <v>13.5</v>
      </c>
      <c r="F18" s="7">
        <v>35</v>
      </c>
      <c r="G18" s="6" t="s">
        <v>92</v>
      </c>
      <c r="H18" s="7">
        <v>52</v>
      </c>
      <c r="I18" s="6">
        <v>10</v>
      </c>
      <c r="J18" s="7">
        <v>30</v>
      </c>
      <c r="K18" s="6" t="s">
        <v>114</v>
      </c>
      <c r="L18" s="7">
        <v>69</v>
      </c>
      <c r="M18" s="27">
        <f t="shared" si="0"/>
        <v>186</v>
      </c>
      <c r="N18" s="26">
        <v>13</v>
      </c>
    </row>
    <row r="19" spans="1:14" ht="45" customHeight="1" x14ac:dyDescent="0.25">
      <c r="A19" s="8">
        <v>14</v>
      </c>
      <c r="B19" s="5" t="s">
        <v>66</v>
      </c>
      <c r="C19" s="15" t="s">
        <v>74</v>
      </c>
      <c r="D19" s="5" t="s">
        <v>67</v>
      </c>
      <c r="E19" s="5">
        <v>12.5</v>
      </c>
      <c r="F19" s="10">
        <v>65</v>
      </c>
      <c r="G19" s="16" t="s">
        <v>68</v>
      </c>
      <c r="H19" s="10">
        <v>10</v>
      </c>
      <c r="I19" s="5">
        <v>17</v>
      </c>
      <c r="J19" s="10">
        <v>60</v>
      </c>
      <c r="K19" s="5" t="s">
        <v>122</v>
      </c>
      <c r="L19" s="10">
        <v>50</v>
      </c>
      <c r="M19" s="27">
        <f t="shared" si="0"/>
        <v>185</v>
      </c>
      <c r="N19" s="26">
        <v>14</v>
      </c>
    </row>
    <row r="20" spans="1:14" ht="45" customHeight="1" x14ac:dyDescent="0.25">
      <c r="A20" s="8">
        <v>15</v>
      </c>
      <c r="B20" s="5" t="s">
        <v>35</v>
      </c>
      <c r="C20" s="15" t="s">
        <v>32</v>
      </c>
      <c r="D20" s="5" t="s">
        <v>33</v>
      </c>
      <c r="E20" s="5">
        <v>13</v>
      </c>
      <c r="F20" s="10">
        <v>53</v>
      </c>
      <c r="G20" s="5" t="s">
        <v>101</v>
      </c>
      <c r="H20" s="10">
        <v>28</v>
      </c>
      <c r="I20" s="5">
        <v>12</v>
      </c>
      <c r="J20" s="10">
        <v>40</v>
      </c>
      <c r="K20" s="5" t="s">
        <v>124</v>
      </c>
      <c r="L20" s="10">
        <v>61</v>
      </c>
      <c r="M20" s="27">
        <f t="shared" si="0"/>
        <v>182</v>
      </c>
      <c r="N20" s="26">
        <v>15</v>
      </c>
    </row>
    <row r="21" spans="1:14" ht="66" customHeight="1" x14ac:dyDescent="0.25">
      <c r="A21" s="5">
        <v>16</v>
      </c>
      <c r="B21" s="5" t="s">
        <v>31</v>
      </c>
      <c r="C21" s="15" t="s">
        <v>32</v>
      </c>
      <c r="D21" s="5" t="s">
        <v>33</v>
      </c>
      <c r="E21" s="5">
        <v>13.6</v>
      </c>
      <c r="F21" s="10">
        <v>33</v>
      </c>
      <c r="G21" s="5" t="s">
        <v>99</v>
      </c>
      <c r="H21" s="10">
        <v>45</v>
      </c>
      <c r="I21" s="5">
        <v>14</v>
      </c>
      <c r="J21" s="10">
        <v>50</v>
      </c>
      <c r="K21" s="5" t="s">
        <v>122</v>
      </c>
      <c r="L21" s="10">
        <v>50</v>
      </c>
      <c r="M21" s="27">
        <f t="shared" si="0"/>
        <v>178</v>
      </c>
      <c r="N21" s="25">
        <v>16</v>
      </c>
    </row>
    <row r="22" spans="1:14" ht="62.25" customHeight="1" x14ac:dyDescent="0.25">
      <c r="A22" s="5">
        <v>17</v>
      </c>
      <c r="B22" s="5" t="s">
        <v>69</v>
      </c>
      <c r="C22" s="15" t="s">
        <v>73</v>
      </c>
      <c r="D22" s="5" t="s">
        <v>76</v>
      </c>
      <c r="E22" s="5">
        <v>12.6</v>
      </c>
      <c r="F22" s="10">
        <v>63</v>
      </c>
      <c r="G22" s="16" t="s">
        <v>70</v>
      </c>
      <c r="H22" s="10">
        <v>12</v>
      </c>
      <c r="I22" s="5">
        <v>13</v>
      </c>
      <c r="J22" s="10">
        <v>45</v>
      </c>
      <c r="K22" s="16" t="s">
        <v>125</v>
      </c>
      <c r="L22" s="10">
        <v>40</v>
      </c>
      <c r="M22" s="27">
        <f t="shared" si="0"/>
        <v>160</v>
      </c>
      <c r="N22" s="25">
        <v>17</v>
      </c>
    </row>
    <row r="23" spans="1:14" ht="66.75" customHeight="1" x14ac:dyDescent="0.25">
      <c r="A23" s="5">
        <v>18</v>
      </c>
      <c r="B23" s="5" t="s">
        <v>71</v>
      </c>
      <c r="C23" s="30" t="s">
        <v>73</v>
      </c>
      <c r="D23" s="5" t="s">
        <v>76</v>
      </c>
      <c r="E23" s="5">
        <v>13.8</v>
      </c>
      <c r="F23" s="10">
        <v>30</v>
      </c>
      <c r="G23" s="31" t="s">
        <v>75</v>
      </c>
      <c r="H23" s="10">
        <v>6</v>
      </c>
      <c r="I23" s="5">
        <v>22</v>
      </c>
      <c r="J23" s="10">
        <v>80</v>
      </c>
      <c r="K23" s="16" t="s">
        <v>126</v>
      </c>
      <c r="L23" s="10">
        <v>42</v>
      </c>
      <c r="M23" s="27">
        <f t="shared" si="0"/>
        <v>158</v>
      </c>
      <c r="N23" s="25">
        <v>18</v>
      </c>
    </row>
    <row r="24" spans="1:14" x14ac:dyDescent="0.25">
      <c r="A24" s="28"/>
      <c r="B24" s="29"/>
    </row>
  </sheetData>
  <sortState ref="B6:M23">
    <sortCondition descending="1" ref="M6:M23"/>
  </sortState>
  <mergeCells count="9">
    <mergeCell ref="I4:J4"/>
    <mergeCell ref="K4:L4"/>
    <mergeCell ref="A1:P3"/>
    <mergeCell ref="A4:A5"/>
    <mergeCell ref="B4:B5"/>
    <mergeCell ref="D4:D5"/>
    <mergeCell ref="E4:F4"/>
    <mergeCell ref="G4:H4"/>
    <mergeCell ref="C4:C5"/>
  </mergeCells>
  <pageMargins left="0.7" right="0.7" top="0.75" bottom="0.75" header="0.3" footer="0.3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workbookViewId="0">
      <selection activeCell="D6" sqref="D6"/>
    </sheetView>
  </sheetViews>
  <sheetFormatPr defaultRowHeight="15" x14ac:dyDescent="0.25"/>
  <cols>
    <col min="1" max="1" width="4.85546875" customWidth="1"/>
    <col min="2" max="2" width="13.28515625" customWidth="1"/>
    <col min="3" max="3" width="18.140625" customWidth="1"/>
    <col min="4" max="4" width="15.140625" customWidth="1"/>
    <col min="5" max="5" width="12.5703125" customWidth="1"/>
    <col min="6" max="6" width="10.5703125" customWidth="1"/>
    <col min="7" max="7" width="11.42578125" customWidth="1"/>
    <col min="8" max="8" width="10.28515625" customWidth="1"/>
    <col min="9" max="9" width="11.5703125" customWidth="1"/>
    <col min="10" max="10" width="9.7109375" customWidth="1"/>
    <col min="11" max="11" width="12.28515625" customWidth="1"/>
    <col min="12" max="12" width="13.7109375" customWidth="1"/>
    <col min="13" max="13" width="12.85546875" customWidth="1"/>
    <col min="14" max="14" width="11.5703125" customWidth="1"/>
  </cols>
  <sheetData>
    <row r="1" spans="1:16" x14ac:dyDescent="0.25">
      <c r="A1" s="36" t="s">
        <v>137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ht="30" customHeight="1" x14ac:dyDescent="0.25">
      <c r="A4" s="43" t="s">
        <v>0</v>
      </c>
      <c r="B4" s="43" t="s">
        <v>1</v>
      </c>
      <c r="C4" s="40" t="s">
        <v>140</v>
      </c>
      <c r="D4" s="44" t="s">
        <v>2</v>
      </c>
      <c r="E4" s="44" t="s">
        <v>3</v>
      </c>
      <c r="F4" s="44"/>
      <c r="G4" s="34" t="s">
        <v>36</v>
      </c>
      <c r="H4" s="35"/>
      <c r="I4" s="34" t="s">
        <v>37</v>
      </c>
      <c r="J4" s="35"/>
      <c r="K4" s="44" t="s">
        <v>5</v>
      </c>
      <c r="L4" s="44"/>
      <c r="M4" s="14" t="s">
        <v>4</v>
      </c>
      <c r="N4" s="14" t="s">
        <v>6</v>
      </c>
    </row>
    <row r="5" spans="1:16" x14ac:dyDescent="0.25">
      <c r="A5" s="43"/>
      <c r="B5" s="43"/>
      <c r="C5" s="41"/>
      <c r="D5" s="44"/>
      <c r="E5" s="16" t="s">
        <v>84</v>
      </c>
      <c r="F5" s="16" t="s">
        <v>8</v>
      </c>
      <c r="G5" s="16" t="s">
        <v>83</v>
      </c>
      <c r="H5" s="16" t="s">
        <v>7</v>
      </c>
      <c r="I5" s="16" t="s">
        <v>83</v>
      </c>
      <c r="J5" s="16" t="s">
        <v>7</v>
      </c>
      <c r="K5" s="16" t="s">
        <v>83</v>
      </c>
      <c r="L5" s="16" t="s">
        <v>7</v>
      </c>
      <c r="M5" s="16"/>
      <c r="N5" s="16"/>
    </row>
    <row r="6" spans="1:16" ht="45" customHeight="1" x14ac:dyDescent="0.25">
      <c r="A6" s="16">
        <v>1</v>
      </c>
      <c r="B6" s="17" t="s">
        <v>47</v>
      </c>
      <c r="C6" s="23" t="s">
        <v>48</v>
      </c>
      <c r="D6" s="14" t="s">
        <v>27</v>
      </c>
      <c r="E6" s="19">
        <v>12.9</v>
      </c>
      <c r="F6" s="11">
        <v>145</v>
      </c>
      <c r="G6" s="14" t="s">
        <v>106</v>
      </c>
      <c r="H6" s="11">
        <v>145</v>
      </c>
      <c r="I6" s="14">
        <v>160</v>
      </c>
      <c r="J6" s="11">
        <v>110</v>
      </c>
      <c r="K6" s="14" t="s">
        <v>132</v>
      </c>
      <c r="L6" s="11">
        <v>100</v>
      </c>
      <c r="M6" s="11">
        <f>SUM(F6,H6,J6,L6)</f>
        <v>500</v>
      </c>
      <c r="N6" s="25">
        <v>1</v>
      </c>
    </row>
    <row r="7" spans="1:16" ht="34.5" customHeight="1" x14ac:dyDescent="0.25">
      <c r="A7" s="3">
        <v>2</v>
      </c>
      <c r="B7" s="5" t="s">
        <v>49</v>
      </c>
      <c r="C7" s="24" t="s">
        <v>48</v>
      </c>
      <c r="D7" s="5" t="s">
        <v>27</v>
      </c>
      <c r="E7" s="12">
        <v>12.9</v>
      </c>
      <c r="F7" s="13">
        <v>145</v>
      </c>
      <c r="G7" s="5" t="s">
        <v>106</v>
      </c>
      <c r="H7" s="13">
        <v>145</v>
      </c>
      <c r="I7" s="5">
        <v>150</v>
      </c>
      <c r="J7" s="13">
        <v>100</v>
      </c>
      <c r="K7" s="5" t="s">
        <v>114</v>
      </c>
      <c r="L7" s="13">
        <v>78</v>
      </c>
      <c r="M7" s="13">
        <f>SUM(F7,H7,J7,L7)</f>
        <v>468</v>
      </c>
      <c r="N7" s="25">
        <v>2</v>
      </c>
    </row>
    <row r="8" spans="1:16" ht="30" x14ac:dyDescent="0.25">
      <c r="A8" s="3">
        <v>3</v>
      </c>
      <c r="B8" s="5" t="s">
        <v>50</v>
      </c>
      <c r="C8" s="24" t="s">
        <v>51</v>
      </c>
      <c r="D8" s="5" t="s">
        <v>27</v>
      </c>
      <c r="E8" s="12">
        <v>13.2</v>
      </c>
      <c r="F8" s="13">
        <v>130</v>
      </c>
      <c r="G8" s="5" t="s">
        <v>105</v>
      </c>
      <c r="H8" s="13">
        <v>96</v>
      </c>
      <c r="I8" s="5">
        <v>130</v>
      </c>
      <c r="J8" s="13">
        <v>90</v>
      </c>
      <c r="K8" s="5" t="s">
        <v>133</v>
      </c>
      <c r="L8" s="13">
        <v>130</v>
      </c>
      <c r="M8" s="13">
        <f>SUM(F8,H8,J8,L8)</f>
        <v>446</v>
      </c>
      <c r="N8" s="25">
        <v>3</v>
      </c>
    </row>
    <row r="9" spans="1:16" ht="30" customHeight="1" x14ac:dyDescent="0.25">
      <c r="A9" s="8">
        <v>4</v>
      </c>
      <c r="B9" s="14" t="s">
        <v>86</v>
      </c>
      <c r="C9" s="15" t="s">
        <v>87</v>
      </c>
      <c r="D9" s="14" t="s">
        <v>12</v>
      </c>
      <c r="E9" s="16">
        <v>12.85</v>
      </c>
      <c r="F9" s="21">
        <v>145</v>
      </c>
      <c r="G9" s="16" t="s">
        <v>89</v>
      </c>
      <c r="H9" s="21">
        <v>88</v>
      </c>
      <c r="I9" s="16">
        <v>135</v>
      </c>
      <c r="J9" s="21">
        <v>92</v>
      </c>
      <c r="K9" s="16" t="s">
        <v>127</v>
      </c>
      <c r="L9" s="21">
        <v>94</v>
      </c>
      <c r="M9" s="21">
        <f>SUM(F9,H9,J9,L9)</f>
        <v>419</v>
      </c>
      <c r="N9" s="26">
        <v>4</v>
      </c>
    </row>
    <row r="10" spans="1:16" ht="30" customHeight="1" x14ac:dyDescent="0.25">
      <c r="A10" s="8">
        <v>5</v>
      </c>
      <c r="B10" s="14" t="s">
        <v>40</v>
      </c>
      <c r="C10" s="15" t="s">
        <v>88</v>
      </c>
      <c r="D10" s="14" t="s">
        <v>12</v>
      </c>
      <c r="E10" s="16">
        <v>13.2</v>
      </c>
      <c r="F10" s="21">
        <v>140</v>
      </c>
      <c r="G10" s="16" t="s">
        <v>110</v>
      </c>
      <c r="H10" s="21">
        <v>85</v>
      </c>
      <c r="I10" s="16">
        <v>118</v>
      </c>
      <c r="J10" s="21">
        <v>84</v>
      </c>
      <c r="K10" s="16" t="s">
        <v>128</v>
      </c>
      <c r="L10" s="21">
        <v>80</v>
      </c>
      <c r="M10" s="21">
        <f>SUM(F10,H10,J10,L10)</f>
        <v>389</v>
      </c>
      <c r="N10" s="26">
        <v>5</v>
      </c>
    </row>
    <row r="11" spans="1:16" ht="30" customHeight="1" x14ac:dyDescent="0.25">
      <c r="A11" s="8">
        <v>6</v>
      </c>
      <c r="B11" s="14" t="s">
        <v>38</v>
      </c>
      <c r="C11" s="15" t="s">
        <v>77</v>
      </c>
      <c r="D11" s="14" t="s">
        <v>12</v>
      </c>
      <c r="E11" s="18">
        <v>13</v>
      </c>
      <c r="F11" s="22">
        <v>150</v>
      </c>
      <c r="G11" s="19" t="s">
        <v>85</v>
      </c>
      <c r="H11" s="20">
        <v>90</v>
      </c>
      <c r="I11" s="16">
        <v>124</v>
      </c>
      <c r="J11" s="21">
        <v>87</v>
      </c>
      <c r="K11" s="16" t="s">
        <v>116</v>
      </c>
      <c r="L11" s="21">
        <v>79</v>
      </c>
      <c r="M11" s="21">
        <f>SUM(F11,H11,J11,K11)</f>
        <v>327</v>
      </c>
      <c r="N11" s="26">
        <v>6</v>
      </c>
    </row>
    <row r="12" spans="1:16" ht="45" x14ac:dyDescent="0.25">
      <c r="A12" s="8">
        <v>7</v>
      </c>
      <c r="B12" s="5" t="s">
        <v>53</v>
      </c>
      <c r="C12" s="15" t="s">
        <v>32</v>
      </c>
      <c r="D12" s="5" t="s">
        <v>33</v>
      </c>
      <c r="E12" s="12">
        <v>13.7</v>
      </c>
      <c r="F12" s="13">
        <v>105</v>
      </c>
      <c r="G12" s="16" t="s">
        <v>103</v>
      </c>
      <c r="H12" s="13">
        <v>59</v>
      </c>
      <c r="I12" s="5">
        <v>128</v>
      </c>
      <c r="J12" s="13">
        <v>89</v>
      </c>
      <c r="K12" s="5" t="s">
        <v>134</v>
      </c>
      <c r="L12" s="13">
        <v>72</v>
      </c>
      <c r="M12" s="13">
        <f t="shared" ref="M12:M20" si="0">SUM(F12,H12,J12,L12)</f>
        <v>325</v>
      </c>
      <c r="N12" s="26">
        <v>7</v>
      </c>
    </row>
    <row r="13" spans="1:16" ht="45" x14ac:dyDescent="0.25">
      <c r="A13" s="5">
        <v>8</v>
      </c>
      <c r="B13" s="5" t="s">
        <v>52</v>
      </c>
      <c r="C13" s="15" t="s">
        <v>32</v>
      </c>
      <c r="D13" s="5" t="s">
        <v>33</v>
      </c>
      <c r="E13" s="12">
        <v>14.5</v>
      </c>
      <c r="F13" s="13">
        <v>75</v>
      </c>
      <c r="G13" s="16" t="s">
        <v>104</v>
      </c>
      <c r="H13" s="13">
        <v>44</v>
      </c>
      <c r="I13" s="5">
        <v>144</v>
      </c>
      <c r="J13" s="13">
        <v>97</v>
      </c>
      <c r="K13" s="5" t="s">
        <v>122</v>
      </c>
      <c r="L13" s="13">
        <v>63</v>
      </c>
      <c r="M13" s="13">
        <f t="shared" si="0"/>
        <v>279</v>
      </c>
      <c r="N13" s="25">
        <v>8</v>
      </c>
    </row>
    <row r="14" spans="1:16" ht="45" x14ac:dyDescent="0.25">
      <c r="A14" s="5">
        <v>9</v>
      </c>
      <c r="B14" s="14" t="s">
        <v>41</v>
      </c>
      <c r="C14" s="15" t="s">
        <v>42</v>
      </c>
      <c r="D14" s="14" t="s">
        <v>39</v>
      </c>
      <c r="E14" s="14">
        <v>15</v>
      </c>
      <c r="F14" s="20">
        <v>62</v>
      </c>
      <c r="G14" s="14" t="s">
        <v>109</v>
      </c>
      <c r="H14" s="20">
        <v>66</v>
      </c>
      <c r="I14" s="14">
        <v>100</v>
      </c>
      <c r="J14" s="20">
        <v>75</v>
      </c>
      <c r="K14" s="14" t="s">
        <v>129</v>
      </c>
      <c r="L14" s="20">
        <v>60</v>
      </c>
      <c r="M14" s="20">
        <f t="shared" si="0"/>
        <v>263</v>
      </c>
      <c r="N14" s="25">
        <v>9</v>
      </c>
    </row>
    <row r="15" spans="1:16" ht="45" customHeight="1" x14ac:dyDescent="0.25">
      <c r="A15" s="5">
        <v>10</v>
      </c>
      <c r="B15" s="5" t="s">
        <v>55</v>
      </c>
      <c r="C15" s="15" t="s">
        <v>56</v>
      </c>
      <c r="D15" s="5" t="s">
        <v>57</v>
      </c>
      <c r="E15" s="12">
        <v>14</v>
      </c>
      <c r="F15" s="13">
        <v>90</v>
      </c>
      <c r="G15" s="6" t="s">
        <v>59</v>
      </c>
      <c r="H15" s="13">
        <v>72</v>
      </c>
      <c r="I15" s="5">
        <v>67</v>
      </c>
      <c r="J15" s="13">
        <v>42</v>
      </c>
      <c r="K15" s="5" t="s">
        <v>58</v>
      </c>
      <c r="L15" s="13">
        <v>50</v>
      </c>
      <c r="M15" s="13">
        <f t="shared" si="0"/>
        <v>254</v>
      </c>
      <c r="N15" s="25">
        <v>10</v>
      </c>
    </row>
    <row r="16" spans="1:16" ht="45" customHeight="1" x14ac:dyDescent="0.25">
      <c r="A16" s="5">
        <v>11</v>
      </c>
      <c r="B16" s="5" t="s">
        <v>54</v>
      </c>
      <c r="C16" s="15" t="s">
        <v>32</v>
      </c>
      <c r="D16" s="5" t="s">
        <v>33</v>
      </c>
      <c r="E16" s="12">
        <v>15.1</v>
      </c>
      <c r="F16" s="13">
        <v>60</v>
      </c>
      <c r="G16" s="16" t="s">
        <v>102</v>
      </c>
      <c r="H16" s="13">
        <v>38</v>
      </c>
      <c r="I16" s="5">
        <v>125</v>
      </c>
      <c r="J16" s="13">
        <v>87</v>
      </c>
      <c r="K16" s="5" t="s">
        <v>135</v>
      </c>
      <c r="L16" s="13">
        <v>57</v>
      </c>
      <c r="M16" s="13">
        <f t="shared" si="0"/>
        <v>242</v>
      </c>
      <c r="N16" s="25">
        <v>11</v>
      </c>
    </row>
    <row r="17" spans="1:14" ht="45" customHeight="1" x14ac:dyDescent="0.25">
      <c r="A17" s="5">
        <v>12</v>
      </c>
      <c r="B17" s="14" t="s">
        <v>43</v>
      </c>
      <c r="C17" s="15" t="s">
        <v>42</v>
      </c>
      <c r="D17" s="14" t="s">
        <v>39</v>
      </c>
      <c r="E17" s="14">
        <v>17.5</v>
      </c>
      <c r="F17" s="20">
        <v>16</v>
      </c>
      <c r="G17" s="14" t="s">
        <v>108</v>
      </c>
      <c r="H17" s="20">
        <v>65</v>
      </c>
      <c r="I17" s="14">
        <v>110</v>
      </c>
      <c r="J17" s="20">
        <v>80</v>
      </c>
      <c r="K17" s="14" t="s">
        <v>130</v>
      </c>
      <c r="L17" s="20">
        <v>55</v>
      </c>
      <c r="M17" s="20">
        <f t="shared" si="0"/>
        <v>216</v>
      </c>
      <c r="N17" s="25">
        <v>12</v>
      </c>
    </row>
    <row r="18" spans="1:14" ht="45" x14ac:dyDescent="0.25">
      <c r="A18" s="5">
        <v>13</v>
      </c>
      <c r="B18" s="14" t="s">
        <v>44</v>
      </c>
      <c r="C18" s="15" t="s">
        <v>45</v>
      </c>
      <c r="D18" s="14" t="s">
        <v>46</v>
      </c>
      <c r="E18" s="14">
        <v>17.8</v>
      </c>
      <c r="F18" s="20">
        <v>13</v>
      </c>
      <c r="G18" s="14" t="s">
        <v>107</v>
      </c>
      <c r="H18" s="20">
        <v>62</v>
      </c>
      <c r="I18" s="14">
        <v>90</v>
      </c>
      <c r="J18" s="20">
        <v>65</v>
      </c>
      <c r="K18" s="14" t="s">
        <v>131</v>
      </c>
      <c r="L18" s="20">
        <v>52</v>
      </c>
      <c r="M18" s="20">
        <f t="shared" si="0"/>
        <v>192</v>
      </c>
      <c r="N18" s="25">
        <v>13</v>
      </c>
    </row>
    <row r="19" spans="1:14" ht="60" x14ac:dyDescent="0.25">
      <c r="A19" s="5">
        <v>14</v>
      </c>
      <c r="B19" s="5" t="s">
        <v>63</v>
      </c>
      <c r="C19" s="15" t="s">
        <v>72</v>
      </c>
      <c r="D19" s="5" t="s">
        <v>57</v>
      </c>
      <c r="E19" s="12">
        <v>15.05</v>
      </c>
      <c r="F19" s="13">
        <v>52</v>
      </c>
      <c r="G19" s="16" t="s">
        <v>64</v>
      </c>
      <c r="H19" s="13">
        <v>57</v>
      </c>
      <c r="I19" s="5">
        <v>70</v>
      </c>
      <c r="J19" s="13">
        <v>45</v>
      </c>
      <c r="K19" s="16" t="s">
        <v>65</v>
      </c>
      <c r="L19" s="13">
        <v>34</v>
      </c>
      <c r="M19" s="13">
        <f t="shared" si="0"/>
        <v>188</v>
      </c>
      <c r="N19" s="25">
        <v>14</v>
      </c>
    </row>
    <row r="20" spans="1:14" ht="60" customHeight="1" x14ac:dyDescent="0.25">
      <c r="A20" s="5">
        <v>15</v>
      </c>
      <c r="B20" s="5" t="s">
        <v>60</v>
      </c>
      <c r="C20" s="15" t="s">
        <v>56</v>
      </c>
      <c r="D20" s="5" t="s">
        <v>57</v>
      </c>
      <c r="E20" s="12">
        <v>15.09</v>
      </c>
      <c r="F20" s="13">
        <v>43</v>
      </c>
      <c r="G20" s="16" t="s">
        <v>61</v>
      </c>
      <c r="H20" s="13">
        <v>53</v>
      </c>
      <c r="I20" s="5">
        <v>75</v>
      </c>
      <c r="J20" s="13">
        <v>50</v>
      </c>
      <c r="K20" s="16" t="s">
        <v>62</v>
      </c>
      <c r="L20" s="13">
        <v>40</v>
      </c>
      <c r="M20" s="13">
        <f t="shared" si="0"/>
        <v>186</v>
      </c>
      <c r="N20" s="25">
        <v>15</v>
      </c>
    </row>
  </sheetData>
  <sortState ref="B6:M20">
    <sortCondition descending="1" ref="M6:M20"/>
  </sortState>
  <mergeCells count="9">
    <mergeCell ref="A1:P3"/>
    <mergeCell ref="A4:A5"/>
    <mergeCell ref="B4:B5"/>
    <mergeCell ref="D4:D5"/>
    <mergeCell ref="E4:F4"/>
    <mergeCell ref="G4:H4"/>
    <mergeCell ref="I4:J4"/>
    <mergeCell ref="K4:L4"/>
    <mergeCell ref="C4:C5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2019-10-30T08:16:43Z</dcterms:modified>
</cp:coreProperties>
</file>